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fiona.fischer\AppData\Local\Temp\DcisExportedItems\DcisEditItems\aff6005e-4556-4cd8-9435-4607b04efbef\"/>
    </mc:Choice>
  </mc:AlternateContent>
  <xr:revisionPtr revIDLastSave="0" documentId="13_ncr:1_{589CBE05-D00A-4736-9422-2EC0990E829E}" xr6:coauthVersionLast="47" xr6:coauthVersionMax="47" xr10:uidLastSave="{00000000-0000-0000-0000-000000000000}"/>
  <bookViews>
    <workbookView xWindow="0" yWindow="-16320" windowWidth="29040" windowHeight="15720" xr2:uid="{00000000-000D-0000-FFFF-FFFF00000000}"/>
  </bookViews>
  <sheets>
    <sheet name="Tabelle1" sheetId="1" r:id="rId1"/>
  </sheets>
  <definedNames>
    <definedName name="_xlnm.Print_Titles" localSheetId="0">Tabelle1!$3:$8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3" i="1" l="1"/>
  <c r="M83" i="1"/>
  <c r="G83" i="1"/>
  <c r="I83" i="1"/>
  <c r="I86" i="1" s="1"/>
  <c r="K83" i="1"/>
  <c r="L83" i="1"/>
  <c r="H83" i="1"/>
  <c r="H86" i="1" s="1"/>
  <c r="N83" i="1"/>
  <c r="F3" i="1" l="1"/>
  <c r="G86" i="1"/>
  <c r="I87" i="1" s="1"/>
  <c r="H87" i="1" l="1"/>
</calcChain>
</file>

<file path=xl/sharedStrings.xml><?xml version="1.0" encoding="utf-8"?>
<sst xmlns="http://schemas.openxmlformats.org/spreadsheetml/2006/main" count="42" uniqueCount="35">
  <si>
    <t>Unternehmer</t>
  </si>
  <si>
    <t>Arbeitsgattung</t>
  </si>
  <si>
    <t>Bemerkung</t>
  </si>
  <si>
    <t>Kostenausscheidung</t>
  </si>
  <si>
    <t>Pos.</t>
  </si>
  <si>
    <t>Rg-Datum</t>
  </si>
  <si>
    <t>Grundstückkosten</t>
  </si>
  <si>
    <t>Anlagekosten in CHF</t>
  </si>
  <si>
    <t>Unterhalt
in CHF</t>
  </si>
  <si>
    <t>Visum | Datum</t>
  </si>
  <si>
    <t>Divers</t>
  </si>
  <si>
    <t>Total in CHF</t>
  </si>
  <si>
    <t>Total in %</t>
  </si>
  <si>
    <t>1. Akonto</t>
  </si>
  <si>
    <t>2. Akonto</t>
  </si>
  <si>
    <t>Schlussrechnung</t>
  </si>
  <si>
    <t>Vorhänge</t>
  </si>
  <si>
    <t>Sanierung Dach</t>
  </si>
  <si>
    <t>Sanierung Fassade</t>
  </si>
  <si>
    <t>Aktiven</t>
  </si>
  <si>
    <t>Passiven</t>
  </si>
  <si>
    <t>Sanierung Unterlagsböden</t>
  </si>
  <si>
    <t>Anbau Garage</t>
  </si>
  <si>
    <t>Sanierung Fenster</t>
  </si>
  <si>
    <t>Zlg.
Jahr</t>
  </si>
  <si>
    <t>Beispiel ABC AG</t>
  </si>
  <si>
    <t>Beispiel DEF AG</t>
  </si>
  <si>
    <t>Beispiel GHI AG</t>
  </si>
  <si>
    <t>Beispiel JKL AG</t>
  </si>
  <si>
    <t>Beispiel MNO AG</t>
  </si>
  <si>
    <t>Beispiel PQR AG</t>
  </si>
  <si>
    <t>Name, Vorname, ZPV:</t>
  </si>
  <si>
    <t>Steuerjahr:</t>
  </si>
  <si>
    <t>Zahlbetrag</t>
  </si>
  <si>
    <t>Energiesparmassnahmen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</si>
</sst>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);_(* \(#,##0\);_(* &quot;-&quot;_);_(@_)"/>
    <numFmt numFmtId="165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orbe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1"/>
      <color theme="0"/>
      <name val="Corbel"/>
      <family val="2"/>
    </font>
    <font>
      <b/>
      <sz val="11"/>
      <color theme="1"/>
      <name val="Corbel"/>
      <family val="2"/>
    </font>
    <font>
      <sz val="11"/>
      <color theme="0"/>
      <name val="Corbel"/>
      <family val="2"/>
    </font>
    <font>
      <b/>
      <sz val="10"/>
      <color theme="0"/>
      <name val="Corbel"/>
      <family val="2"/>
    </font>
    <font>
      <sz val="10"/>
      <color theme="1"/>
      <name val="Corbel"/>
      <family val="2"/>
    </font>
    <font>
      <sz val="10"/>
      <color theme="0"/>
      <name val="Corbel"/>
      <family val="2"/>
    </font>
  </fonts>
  <fills count="4">
    <fill>
      <patternFill patternType="none"/>
    </fill>
    <fill>
      <patternFill patternType="gray125"/>
    </fill>
    <fill>
      <patternFill patternType="solid">
        <fgColor rgb="FF9AA5AF"/>
        <bgColor indexed="64"/>
      </patternFill>
    </fill>
    <fill>
      <patternFill patternType="solid">
        <fgColor rgb="FF054638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3">
    <xf numFmtId="0" fontId="0" fillId="0" borderId="0" xfId="0"/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6" fillId="0" borderId="2" xfId="0" applyFont="1" applyBorder="1" applyAlignment="1" applyProtection="1">
      <alignment vertical="center"/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1" fillId="0" borderId="3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5" xfId="0" applyFont="1" applyBorder="1" applyAlignment="1" applyProtection="1">
      <alignment vertical="center" wrapText="1"/>
      <protection locked="0"/>
    </xf>
    <xf numFmtId="14" fontId="1" fillId="0" borderId="6" xfId="0" applyNumberFormat="1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164" fontId="7" fillId="2" borderId="25" xfId="0" applyNumberFormat="1" applyFont="1" applyFill="1" applyBorder="1" applyAlignment="1" applyProtection="1">
      <alignment vertical="center"/>
      <protection locked="0"/>
    </xf>
    <xf numFmtId="164" fontId="1" fillId="0" borderId="5" xfId="0" applyNumberFormat="1" applyFont="1" applyBorder="1" applyAlignment="1" applyProtection="1">
      <alignment vertical="center"/>
      <protection locked="0"/>
    </xf>
    <xf numFmtId="0" fontId="1" fillId="0" borderId="7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14" fontId="6" fillId="0" borderId="2" xfId="0" applyNumberFormat="1" applyFont="1" applyBorder="1" applyAlignment="1" applyProtection="1">
      <alignment horizontal="left" vertical="center"/>
      <protection hidden="1"/>
    </xf>
    <xf numFmtId="14" fontId="6" fillId="0" borderId="3" xfId="0" applyNumberFormat="1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vertical="center"/>
      <protection hidden="1"/>
    </xf>
    <xf numFmtId="164" fontId="5" fillId="2" borderId="4" xfId="0" applyNumberFormat="1" applyFont="1" applyFill="1" applyBorder="1" applyAlignment="1" applyProtection="1">
      <alignment vertical="center"/>
      <protection hidden="1"/>
    </xf>
    <xf numFmtId="164" fontId="6" fillId="0" borderId="4" xfId="0" applyNumberFormat="1" applyFont="1" applyBorder="1" applyAlignment="1" applyProtection="1">
      <alignment vertical="center"/>
      <protection hidden="1"/>
    </xf>
    <xf numFmtId="0" fontId="6" fillId="0" borderId="4" xfId="0" applyFont="1" applyBorder="1" applyAlignment="1" applyProtection="1">
      <alignment vertical="center"/>
      <protection hidden="1"/>
    </xf>
    <xf numFmtId="164" fontId="6" fillId="0" borderId="0" xfId="0" applyNumberFormat="1" applyFont="1" applyAlignment="1" applyProtection="1">
      <alignment vertical="center"/>
      <protection hidden="1"/>
    </xf>
    <xf numFmtId="14" fontId="6" fillId="0" borderId="8" xfId="0" applyNumberFormat="1" applyFont="1" applyBorder="1" applyAlignment="1" applyProtection="1">
      <alignment horizontal="left" vertical="center"/>
      <protection hidden="1"/>
    </xf>
    <xf numFmtId="14" fontId="6" fillId="0" borderId="9" xfId="0" applyNumberFormat="1" applyFont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vertical="center"/>
      <protection hidden="1"/>
    </xf>
    <xf numFmtId="0" fontId="6" fillId="0" borderId="10" xfId="0" applyFont="1" applyBorder="1" applyAlignment="1" applyProtection="1">
      <alignment vertical="center"/>
      <protection hidden="1"/>
    </xf>
    <xf numFmtId="164" fontId="5" fillId="2" borderId="27" xfId="0" applyNumberFormat="1" applyFont="1" applyFill="1" applyBorder="1" applyAlignment="1" applyProtection="1">
      <alignment vertical="center"/>
      <protection hidden="1"/>
    </xf>
    <xf numFmtId="165" fontId="5" fillId="2" borderId="28" xfId="1" applyNumberFormat="1" applyFont="1" applyFill="1" applyBorder="1" applyAlignment="1" applyProtection="1">
      <alignment vertical="center"/>
      <protection hidden="1"/>
    </xf>
    <xf numFmtId="165" fontId="6" fillId="0" borderId="4" xfId="1" applyNumberFormat="1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7" fillId="3" borderId="3" xfId="0" applyFont="1" applyFill="1" applyBorder="1" applyAlignment="1" applyProtection="1">
      <alignment horizontal="left" vertical="center"/>
      <protection locked="0"/>
    </xf>
    <xf numFmtId="0" fontId="8" fillId="3" borderId="14" xfId="0" applyFont="1" applyFill="1" applyBorder="1" applyAlignment="1" applyProtection="1">
      <alignment horizontal="center" vertical="top" wrapText="1"/>
      <protection hidden="1"/>
    </xf>
    <xf numFmtId="0" fontId="8" fillId="3" borderId="15" xfId="0" applyFont="1" applyFill="1" applyBorder="1" applyAlignment="1" applyProtection="1">
      <alignment horizontal="center" vertical="top" wrapText="1"/>
      <protection hidden="1"/>
    </xf>
    <xf numFmtId="0" fontId="8" fillId="3" borderId="24" xfId="0" applyFont="1" applyFill="1" applyBorder="1" applyAlignment="1" applyProtection="1">
      <alignment horizontal="center" vertical="top" wrapText="1"/>
      <protection hidden="1"/>
    </xf>
    <xf numFmtId="0" fontId="8" fillId="3" borderId="20" xfId="0" applyFont="1" applyFill="1" applyBorder="1" applyAlignment="1" applyProtection="1">
      <alignment horizontal="center" vertical="top"/>
      <protection hidden="1"/>
    </xf>
    <xf numFmtId="0" fontId="8" fillId="3" borderId="21" xfId="0" applyFont="1" applyFill="1" applyBorder="1" applyAlignment="1" applyProtection="1">
      <alignment horizontal="center" vertical="top"/>
      <protection hidden="1"/>
    </xf>
    <xf numFmtId="0" fontId="8" fillId="3" borderId="22" xfId="0" applyFont="1" applyFill="1" applyBorder="1" applyAlignment="1" applyProtection="1">
      <alignment horizontal="center" vertical="top"/>
      <protection hidden="1"/>
    </xf>
    <xf numFmtId="0" fontId="8" fillId="3" borderId="16" xfId="0" applyFont="1" applyFill="1" applyBorder="1" applyAlignment="1" applyProtection="1">
      <alignment horizontal="center" vertical="top" wrapText="1"/>
      <protection hidden="1"/>
    </xf>
    <xf numFmtId="0" fontId="8" fillId="3" borderId="17" xfId="0" applyFont="1" applyFill="1" applyBorder="1" applyAlignment="1" applyProtection="1">
      <alignment horizontal="center" vertical="top" wrapText="1"/>
      <protection hidden="1"/>
    </xf>
    <xf numFmtId="0" fontId="8" fillId="3" borderId="18" xfId="0" applyFont="1" applyFill="1" applyBorder="1" applyAlignment="1" applyProtection="1">
      <alignment horizontal="center" vertical="top" wrapText="1"/>
      <protection hidden="1"/>
    </xf>
    <xf numFmtId="0" fontId="8" fillId="3" borderId="23" xfId="0" applyFont="1" applyFill="1" applyBorder="1" applyAlignment="1" applyProtection="1">
      <alignment horizontal="center" vertical="top" wrapText="1"/>
      <protection hidden="1"/>
    </xf>
    <xf numFmtId="0" fontId="8" fillId="3" borderId="18" xfId="0" applyFont="1" applyFill="1" applyBorder="1" applyAlignment="1" applyProtection="1">
      <alignment horizontal="center" vertical="top" wrapText="1"/>
      <protection hidden="1"/>
    </xf>
    <xf numFmtId="0" fontId="8" fillId="3" borderId="19" xfId="0" applyFont="1" applyFill="1" applyBorder="1" applyAlignment="1" applyProtection="1">
      <alignment horizontal="center" vertical="top" wrapText="1"/>
      <protection hidden="1"/>
    </xf>
    <xf numFmtId="164" fontId="6" fillId="0" borderId="0" xfId="0" applyNumberFormat="1" applyFont="1" applyBorder="1" applyAlignment="1" applyProtection="1">
      <alignment vertical="center"/>
      <protection hidden="1"/>
    </xf>
    <xf numFmtId="165" fontId="6" fillId="0" borderId="0" xfId="1" applyNumberFormat="1" applyFont="1" applyBorder="1" applyAlignment="1" applyProtection="1">
      <alignment vertical="center"/>
      <protection hidden="1"/>
    </xf>
    <xf numFmtId="14" fontId="9" fillId="0" borderId="11" xfId="0" applyNumberFormat="1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vertical="center" wrapText="1"/>
      <protection locked="0"/>
    </xf>
    <xf numFmtId="0" fontId="9" fillId="0" borderId="12" xfId="0" applyFont="1" applyBorder="1" applyAlignment="1" applyProtection="1">
      <alignment vertical="center" wrapText="1"/>
      <protection locked="0"/>
    </xf>
    <xf numFmtId="164" fontId="10" fillId="2" borderId="26" xfId="0" applyNumberFormat="1" applyFont="1" applyFill="1" applyBorder="1" applyAlignment="1" applyProtection="1">
      <alignment vertical="center"/>
      <protection locked="0"/>
    </xf>
    <xf numFmtId="164" fontId="9" fillId="0" borderId="12" xfId="0" applyNumberFormat="1" applyFont="1" applyBorder="1" applyAlignment="1" applyProtection="1">
      <alignment vertical="center"/>
      <protection locked="0"/>
    </xf>
    <xf numFmtId="0" fontId="9" fillId="0" borderId="13" xfId="0" applyFont="1" applyBorder="1" applyAlignment="1" applyProtection="1">
      <alignment vertical="center"/>
      <protection locked="0"/>
    </xf>
    <xf numFmtId="14" fontId="9" fillId="0" borderId="6" xfId="0" applyNumberFormat="1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164" fontId="10" fillId="2" borderId="25" xfId="0" applyNumberFormat="1" applyFont="1" applyFill="1" applyBorder="1" applyAlignment="1" applyProtection="1">
      <alignment vertical="center"/>
      <protection locked="0"/>
    </xf>
    <xf numFmtId="164" fontId="9" fillId="0" borderId="5" xfId="0" applyNumberFormat="1" applyFont="1" applyBorder="1" applyAlignment="1" applyProtection="1">
      <alignment vertical="center"/>
      <protection locked="0"/>
    </xf>
    <xf numFmtId="0" fontId="9" fillId="0" borderId="7" xfId="0" applyFont="1" applyBorder="1" applyAlignment="1" applyProtection="1">
      <alignment vertical="center"/>
      <protection locked="0"/>
    </xf>
  </cellXfs>
  <cellStyles count="2">
    <cellStyle name="Prozent" xfId="1" builtinId="5"/>
    <cellStyle name="Standard" xfId="0" builtinId="0"/>
  </cellStyles>
  <dxfs count="2">
    <dxf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54638"/>
      <color rgb="FF3C5896"/>
      <color rgb="FF9AA5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14654</xdr:colOff>
      <xdr:row>0</xdr:row>
      <xdr:rowOff>74348</xdr:rowOff>
    </xdr:from>
    <xdr:to>
      <xdr:col>4</xdr:col>
      <xdr:colOff>103162</xdr:colOff>
      <xdr:row>0</xdr:row>
      <xdr:rowOff>723790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50739D2-945C-4524-A7DC-5ACD7DA4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183173" y="74348"/>
          <a:ext cx="1769548" cy="64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89"/>
  <sheetViews>
    <sheetView showGridLines="0" showZeros="0" tabSelected="1" view="pageBreakPreview" zoomScale="145" zoomScaleNormal="130" zoomScaleSheetLayoutView="145" zoomScalePageLayoutView="115" workbookViewId="0">
      <selection activeCell="E7" sqref="E7:E8"/>
    </sheetView>
  </sheetViews>
  <sheetFormatPr baseColWidth="10" defaultColWidth="11.54296875" defaultRowHeight="17.5" customHeight="1" x14ac:dyDescent="0.25"/>
  <cols>
    <col min="1" max="1" width="2.54296875" style="1" customWidth="1"/>
    <col min="2" max="2" width="11.453125" style="2" customWidth="1"/>
    <col min="3" max="3" width="5.1796875" style="3" customWidth="1"/>
    <col min="4" max="4" width="8.26953125" style="3" customWidth="1"/>
    <col min="5" max="6" width="22" style="1" customWidth="1"/>
    <col min="7" max="7" width="9.36328125" style="1" customWidth="1"/>
    <col min="8" max="10" width="11" style="1" customWidth="1"/>
    <col min="11" max="13" width="9.08984375" style="1" customWidth="1"/>
    <col min="14" max="14" width="17.7265625" style="1" customWidth="1"/>
    <col min="15" max="16384" width="11.54296875" style="1"/>
  </cols>
  <sheetData>
    <row r="1" spans="2:14" ht="75" customHeight="1" x14ac:dyDescent="0.35">
      <c r="N1" s="7" t="s">
        <v>9</v>
      </c>
    </row>
    <row r="2" spans="2:14" ht="17.5" customHeight="1" x14ac:dyDescent="0.35">
      <c r="B2" s="9"/>
      <c r="C2" s="10"/>
      <c r="D2" s="10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14" s="4" customFormat="1" ht="17.5" customHeight="1" x14ac:dyDescent="0.35">
      <c r="B3" s="8" t="s">
        <v>6</v>
      </c>
      <c r="C3" s="12"/>
      <c r="D3" s="12"/>
      <c r="E3" s="13"/>
      <c r="F3" s="43" t="str">
        <f>IF((H83+I83+K83+L83+M83)&lt;&gt;G83,("ACHTUNG, TOTAL SIMMT NICHT!"),(""))</f>
        <v/>
      </c>
      <c r="G3" s="43"/>
      <c r="H3" s="43"/>
      <c r="I3" s="43"/>
      <c r="J3" s="12"/>
      <c r="K3" s="13"/>
      <c r="L3" s="13"/>
      <c r="M3" s="13"/>
      <c r="N3" s="13"/>
    </row>
    <row r="4" spans="2:14" ht="17.5" customHeight="1" x14ac:dyDescent="0.35">
      <c r="B4" s="8"/>
      <c r="C4" s="10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2:14" s="4" customFormat="1" ht="17.5" customHeight="1" x14ac:dyDescent="0.35">
      <c r="B5" s="14" t="s">
        <v>31</v>
      </c>
      <c r="C5" s="15"/>
      <c r="D5" s="16"/>
      <c r="E5" s="46"/>
      <c r="F5" s="45"/>
      <c r="G5" s="17"/>
      <c r="H5" s="15" t="s">
        <v>32</v>
      </c>
      <c r="I5" s="15"/>
      <c r="J5" s="15"/>
      <c r="K5" s="44">
        <v>2024</v>
      </c>
      <c r="L5" s="13"/>
      <c r="M5" s="13"/>
      <c r="N5" s="13"/>
    </row>
    <row r="6" spans="2:14" s="4" customFormat="1" ht="17.5" customHeight="1" x14ac:dyDescent="0.35">
      <c r="B6" s="18"/>
      <c r="C6" s="18"/>
      <c r="D6" s="18"/>
      <c r="E6" s="18"/>
      <c r="F6" s="18"/>
      <c r="G6" s="18"/>
      <c r="H6" s="18"/>
      <c r="I6" s="19"/>
      <c r="J6" s="19"/>
      <c r="K6" s="11"/>
      <c r="L6" s="11"/>
      <c r="M6" s="11"/>
      <c r="N6" s="13"/>
    </row>
    <row r="7" spans="2:14" ht="17.5" customHeight="1" x14ac:dyDescent="0.25">
      <c r="B7" s="47" t="s">
        <v>5</v>
      </c>
      <c r="C7" s="48" t="s">
        <v>24</v>
      </c>
      <c r="D7" s="48" t="s">
        <v>4</v>
      </c>
      <c r="E7" s="48" t="s">
        <v>0</v>
      </c>
      <c r="F7" s="48" t="s">
        <v>1</v>
      </c>
      <c r="G7" s="49" t="s">
        <v>33</v>
      </c>
      <c r="H7" s="50" t="s">
        <v>3</v>
      </c>
      <c r="I7" s="51"/>
      <c r="J7" s="51"/>
      <c r="K7" s="51"/>
      <c r="L7" s="51"/>
      <c r="M7" s="52"/>
      <c r="N7" s="53" t="s">
        <v>2</v>
      </c>
    </row>
    <row r="8" spans="2:14" s="6" customFormat="1" ht="27" customHeight="1" x14ac:dyDescent="0.35">
      <c r="B8" s="54"/>
      <c r="C8" s="55"/>
      <c r="D8" s="55"/>
      <c r="E8" s="55"/>
      <c r="F8" s="55"/>
      <c r="G8" s="56"/>
      <c r="H8" s="57" t="s">
        <v>7</v>
      </c>
      <c r="I8" s="57" t="s">
        <v>8</v>
      </c>
      <c r="J8" s="57" t="s">
        <v>34</v>
      </c>
      <c r="K8" s="57" t="s">
        <v>10</v>
      </c>
      <c r="L8" s="57" t="s">
        <v>19</v>
      </c>
      <c r="M8" s="57" t="s">
        <v>20</v>
      </c>
      <c r="N8" s="58"/>
    </row>
    <row r="9" spans="2:14" s="4" customFormat="1" ht="13" x14ac:dyDescent="0.35">
      <c r="B9" s="61">
        <v>45474</v>
      </c>
      <c r="C9" s="62">
        <v>2024</v>
      </c>
      <c r="D9" s="62">
        <v>1</v>
      </c>
      <c r="E9" s="63" t="s">
        <v>25</v>
      </c>
      <c r="F9" s="64" t="s">
        <v>17</v>
      </c>
      <c r="G9" s="65">
        <v>100000</v>
      </c>
      <c r="H9" s="66"/>
      <c r="I9" s="66"/>
      <c r="J9" s="66"/>
      <c r="K9" s="66"/>
      <c r="L9" s="66">
        <v>100000</v>
      </c>
      <c r="M9" s="66"/>
      <c r="N9" s="67" t="s">
        <v>13</v>
      </c>
    </row>
    <row r="10" spans="2:14" s="4" customFormat="1" ht="13" x14ac:dyDescent="0.35">
      <c r="B10" s="68">
        <v>45505</v>
      </c>
      <c r="C10" s="62">
        <v>2024</v>
      </c>
      <c r="D10" s="69">
        <v>2</v>
      </c>
      <c r="E10" s="63" t="s">
        <v>25</v>
      </c>
      <c r="F10" s="64" t="s">
        <v>17</v>
      </c>
      <c r="G10" s="70">
        <v>50000</v>
      </c>
      <c r="H10" s="71"/>
      <c r="I10" s="71"/>
      <c r="J10" s="71"/>
      <c r="K10" s="71"/>
      <c r="L10" s="71">
        <v>50000</v>
      </c>
      <c r="M10" s="71"/>
      <c r="N10" s="72" t="s">
        <v>14</v>
      </c>
    </row>
    <row r="11" spans="2:14" s="4" customFormat="1" ht="13" x14ac:dyDescent="0.35">
      <c r="B11" s="68">
        <v>45536</v>
      </c>
      <c r="C11" s="62">
        <v>2024</v>
      </c>
      <c r="D11" s="69">
        <v>3</v>
      </c>
      <c r="E11" s="63" t="s">
        <v>25</v>
      </c>
      <c r="F11" s="64" t="s">
        <v>17</v>
      </c>
      <c r="G11" s="70">
        <v>10000</v>
      </c>
      <c r="H11" s="71">
        <v>60000</v>
      </c>
      <c r="I11" s="71">
        <v>100000</v>
      </c>
      <c r="J11" s="71">
        <v>100000</v>
      </c>
      <c r="K11" s="71"/>
      <c r="L11" s="71">
        <v>-150000</v>
      </c>
      <c r="M11" s="71"/>
      <c r="N11" s="72" t="s">
        <v>15</v>
      </c>
    </row>
    <row r="12" spans="2:14" s="4" customFormat="1" ht="13" x14ac:dyDescent="0.35">
      <c r="B12" s="68">
        <v>45550</v>
      </c>
      <c r="C12" s="62">
        <v>2024</v>
      </c>
      <c r="D12" s="69">
        <v>4</v>
      </c>
      <c r="E12" s="63" t="s">
        <v>26</v>
      </c>
      <c r="F12" s="63" t="s">
        <v>16</v>
      </c>
      <c r="G12" s="70">
        <v>2000</v>
      </c>
      <c r="H12" s="71"/>
      <c r="I12" s="71"/>
      <c r="J12" s="71"/>
      <c r="K12" s="71">
        <v>2000</v>
      </c>
      <c r="L12" s="71"/>
      <c r="M12" s="71"/>
      <c r="N12" s="72"/>
    </row>
    <row r="13" spans="2:14" s="4" customFormat="1" ht="13" x14ac:dyDescent="0.35">
      <c r="B13" s="68">
        <v>45566</v>
      </c>
      <c r="C13" s="62">
        <v>2024</v>
      </c>
      <c r="D13" s="69">
        <v>5</v>
      </c>
      <c r="E13" s="63" t="s">
        <v>27</v>
      </c>
      <c r="F13" s="63" t="s">
        <v>18</v>
      </c>
      <c r="G13" s="70">
        <v>30000</v>
      </c>
      <c r="H13" s="71"/>
      <c r="I13" s="71"/>
      <c r="J13" s="71"/>
      <c r="K13" s="71"/>
      <c r="L13" s="71">
        <v>30000</v>
      </c>
      <c r="M13" s="71"/>
      <c r="N13" s="72" t="s">
        <v>13</v>
      </c>
    </row>
    <row r="14" spans="2:14" s="4" customFormat="1" ht="13" x14ac:dyDescent="0.35">
      <c r="B14" s="68">
        <v>45580</v>
      </c>
      <c r="C14" s="62">
        <v>2024</v>
      </c>
      <c r="D14" s="69">
        <v>6</v>
      </c>
      <c r="E14" s="63" t="s">
        <v>28</v>
      </c>
      <c r="F14" s="63" t="s">
        <v>21</v>
      </c>
      <c r="G14" s="70">
        <v>10000</v>
      </c>
      <c r="H14" s="71"/>
      <c r="I14" s="71">
        <v>10000</v>
      </c>
      <c r="J14" s="71">
        <v>10000</v>
      </c>
      <c r="K14" s="71"/>
      <c r="L14" s="71"/>
      <c r="M14" s="71"/>
      <c r="N14" s="72"/>
    </row>
    <row r="15" spans="2:14" s="4" customFormat="1" ht="13" x14ac:dyDescent="0.35">
      <c r="B15" s="68">
        <v>45596</v>
      </c>
      <c r="C15" s="62">
        <v>2024</v>
      </c>
      <c r="D15" s="69">
        <v>7</v>
      </c>
      <c r="E15" s="63" t="s">
        <v>29</v>
      </c>
      <c r="F15" s="63" t="s">
        <v>22</v>
      </c>
      <c r="G15" s="70">
        <v>30000</v>
      </c>
      <c r="H15" s="71">
        <v>30000</v>
      </c>
      <c r="I15" s="71"/>
      <c r="J15" s="71"/>
      <c r="K15" s="71"/>
      <c r="L15" s="71"/>
      <c r="M15" s="71"/>
      <c r="N15" s="72"/>
    </row>
    <row r="16" spans="2:14" s="4" customFormat="1" ht="13" x14ac:dyDescent="0.35">
      <c r="B16" s="68">
        <v>45657</v>
      </c>
      <c r="C16" s="62">
        <v>2024</v>
      </c>
      <c r="D16" s="69">
        <v>10</v>
      </c>
      <c r="E16" s="63" t="s">
        <v>30</v>
      </c>
      <c r="F16" s="63" t="s">
        <v>23</v>
      </c>
      <c r="G16" s="70">
        <v>0</v>
      </c>
      <c r="H16" s="71">
        <v>10000</v>
      </c>
      <c r="I16" s="71">
        <v>30000</v>
      </c>
      <c r="J16" s="71">
        <v>30000</v>
      </c>
      <c r="K16" s="71"/>
      <c r="L16" s="71"/>
      <c r="M16" s="71">
        <v>40000</v>
      </c>
      <c r="N16" s="72"/>
    </row>
    <row r="17" spans="2:14" s="4" customFormat="1" ht="13" x14ac:dyDescent="0.35">
      <c r="B17" s="68"/>
      <c r="C17" s="69"/>
      <c r="D17" s="69"/>
      <c r="E17" s="63"/>
      <c r="F17" s="63"/>
      <c r="G17" s="70"/>
      <c r="H17" s="71"/>
      <c r="I17" s="71"/>
      <c r="J17" s="71"/>
      <c r="K17" s="71"/>
      <c r="L17" s="71"/>
      <c r="M17" s="71"/>
      <c r="N17" s="72"/>
    </row>
    <row r="18" spans="2:14" s="4" customFormat="1" ht="14.5" x14ac:dyDescent="0.35">
      <c r="B18" s="21"/>
      <c r="C18" s="22"/>
      <c r="D18" s="22"/>
      <c r="E18" s="20"/>
      <c r="F18" s="20"/>
      <c r="G18" s="23"/>
      <c r="H18" s="24"/>
      <c r="I18" s="24"/>
      <c r="J18" s="24"/>
      <c r="K18" s="24"/>
      <c r="L18" s="24"/>
      <c r="M18" s="24"/>
      <c r="N18" s="25"/>
    </row>
    <row r="19" spans="2:14" s="4" customFormat="1" ht="14.5" x14ac:dyDescent="0.35">
      <c r="B19" s="21"/>
      <c r="C19" s="22"/>
      <c r="D19" s="22"/>
      <c r="E19" s="20"/>
      <c r="F19" s="20"/>
      <c r="G19" s="23"/>
      <c r="H19" s="24"/>
      <c r="I19" s="24"/>
      <c r="J19" s="24"/>
      <c r="K19" s="24"/>
      <c r="L19" s="24"/>
      <c r="M19" s="24"/>
      <c r="N19" s="25"/>
    </row>
    <row r="20" spans="2:14" s="4" customFormat="1" ht="14.5" x14ac:dyDescent="0.35">
      <c r="B20" s="21"/>
      <c r="C20" s="22"/>
      <c r="D20" s="22"/>
      <c r="E20" s="20"/>
      <c r="F20" s="20"/>
      <c r="G20" s="23"/>
      <c r="H20" s="24"/>
      <c r="I20" s="24"/>
      <c r="J20" s="24"/>
      <c r="K20" s="24"/>
      <c r="L20" s="24"/>
      <c r="M20" s="24"/>
      <c r="N20" s="25"/>
    </row>
    <row r="21" spans="2:14" s="4" customFormat="1" ht="14.5" x14ac:dyDescent="0.35">
      <c r="B21" s="21"/>
      <c r="C21" s="22"/>
      <c r="D21" s="22"/>
      <c r="E21" s="20"/>
      <c r="F21" s="20"/>
      <c r="G21" s="23"/>
      <c r="H21" s="24"/>
      <c r="I21" s="24"/>
      <c r="J21" s="24"/>
      <c r="K21" s="24"/>
      <c r="L21" s="24"/>
      <c r="M21" s="24"/>
      <c r="N21" s="25"/>
    </row>
    <row r="22" spans="2:14" s="4" customFormat="1" ht="14.5" x14ac:dyDescent="0.35">
      <c r="B22" s="21"/>
      <c r="C22" s="22"/>
      <c r="D22" s="22"/>
      <c r="E22" s="20"/>
      <c r="F22" s="20"/>
      <c r="G22" s="23"/>
      <c r="H22" s="24"/>
      <c r="I22" s="24"/>
      <c r="J22" s="24"/>
      <c r="K22" s="24"/>
      <c r="L22" s="24"/>
      <c r="M22" s="24"/>
      <c r="N22" s="25"/>
    </row>
    <row r="23" spans="2:14" s="4" customFormat="1" ht="14.5" x14ac:dyDescent="0.35">
      <c r="B23" s="21"/>
      <c r="C23" s="22"/>
      <c r="D23" s="22"/>
      <c r="E23" s="20"/>
      <c r="F23" s="20"/>
      <c r="G23" s="23"/>
      <c r="H23" s="24"/>
      <c r="I23" s="24"/>
      <c r="J23" s="24"/>
      <c r="K23" s="24"/>
      <c r="L23" s="24"/>
      <c r="M23" s="24"/>
      <c r="N23" s="25"/>
    </row>
    <row r="24" spans="2:14" s="4" customFormat="1" ht="14.5" x14ac:dyDescent="0.35">
      <c r="B24" s="21"/>
      <c r="C24" s="22"/>
      <c r="D24" s="22"/>
      <c r="E24" s="20"/>
      <c r="F24" s="20"/>
      <c r="G24" s="23"/>
      <c r="H24" s="24"/>
      <c r="I24" s="24"/>
      <c r="J24" s="24"/>
      <c r="K24" s="24"/>
      <c r="L24" s="24"/>
      <c r="M24" s="24"/>
      <c r="N24" s="25"/>
    </row>
    <row r="25" spans="2:14" s="4" customFormat="1" ht="14.5" x14ac:dyDescent="0.35">
      <c r="B25" s="21"/>
      <c r="C25" s="22"/>
      <c r="D25" s="22"/>
      <c r="E25" s="20"/>
      <c r="F25" s="20"/>
      <c r="G25" s="23"/>
      <c r="H25" s="24"/>
      <c r="I25" s="24"/>
      <c r="J25" s="24"/>
      <c r="K25" s="24"/>
      <c r="L25" s="24"/>
      <c r="M25" s="24"/>
      <c r="N25" s="25"/>
    </row>
    <row r="26" spans="2:14" s="4" customFormat="1" ht="14.5" x14ac:dyDescent="0.35">
      <c r="B26" s="21"/>
      <c r="C26" s="22"/>
      <c r="D26" s="22"/>
      <c r="E26" s="20"/>
      <c r="F26" s="20"/>
      <c r="G26" s="23"/>
      <c r="H26" s="24"/>
      <c r="I26" s="24"/>
      <c r="J26" s="24"/>
      <c r="K26" s="24"/>
      <c r="L26" s="24"/>
      <c r="M26" s="24"/>
      <c r="N26" s="25"/>
    </row>
    <row r="27" spans="2:14" s="4" customFormat="1" ht="14.5" x14ac:dyDescent="0.35">
      <c r="B27" s="21"/>
      <c r="C27" s="22"/>
      <c r="D27" s="22"/>
      <c r="E27" s="20"/>
      <c r="F27" s="20"/>
      <c r="G27" s="23"/>
      <c r="H27" s="24"/>
      <c r="I27" s="24"/>
      <c r="J27" s="24"/>
      <c r="K27" s="24"/>
      <c r="L27" s="24"/>
      <c r="M27" s="24"/>
      <c r="N27" s="25"/>
    </row>
    <row r="28" spans="2:14" s="4" customFormat="1" ht="14.5" x14ac:dyDescent="0.35">
      <c r="B28" s="21"/>
      <c r="C28" s="22"/>
      <c r="D28" s="22"/>
      <c r="E28" s="20"/>
      <c r="F28" s="20"/>
      <c r="G28" s="23"/>
      <c r="H28" s="24"/>
      <c r="I28" s="24"/>
      <c r="J28" s="24"/>
      <c r="K28" s="24"/>
      <c r="L28" s="24"/>
      <c r="M28" s="24"/>
      <c r="N28" s="25"/>
    </row>
    <row r="29" spans="2:14" s="4" customFormat="1" ht="14.5" x14ac:dyDescent="0.35">
      <c r="B29" s="21"/>
      <c r="C29" s="22"/>
      <c r="D29" s="22"/>
      <c r="E29" s="20"/>
      <c r="F29" s="20"/>
      <c r="G29" s="23"/>
      <c r="H29" s="24"/>
      <c r="I29" s="24"/>
      <c r="J29" s="24"/>
      <c r="K29" s="24"/>
      <c r="L29" s="24"/>
      <c r="M29" s="24"/>
      <c r="N29" s="25"/>
    </row>
    <row r="30" spans="2:14" s="4" customFormat="1" ht="14.5" x14ac:dyDescent="0.35">
      <c r="B30" s="21"/>
      <c r="C30" s="22"/>
      <c r="D30" s="22"/>
      <c r="E30" s="20"/>
      <c r="F30" s="20"/>
      <c r="G30" s="23"/>
      <c r="H30" s="24"/>
      <c r="I30" s="24"/>
      <c r="J30" s="24"/>
      <c r="K30" s="24"/>
      <c r="L30" s="24"/>
      <c r="M30" s="24"/>
      <c r="N30" s="25"/>
    </row>
    <row r="31" spans="2:14" s="4" customFormat="1" ht="14.5" x14ac:dyDescent="0.35">
      <c r="B31" s="21"/>
      <c r="C31" s="22"/>
      <c r="D31" s="22"/>
      <c r="E31" s="20"/>
      <c r="F31" s="20"/>
      <c r="G31" s="23"/>
      <c r="H31" s="24"/>
      <c r="I31" s="24"/>
      <c r="J31" s="24"/>
      <c r="K31" s="24"/>
      <c r="L31" s="24"/>
      <c r="M31" s="24"/>
      <c r="N31" s="25"/>
    </row>
    <row r="32" spans="2:14" s="4" customFormat="1" ht="14.5" x14ac:dyDescent="0.35">
      <c r="B32" s="21"/>
      <c r="C32" s="22"/>
      <c r="D32" s="22"/>
      <c r="E32" s="20"/>
      <c r="F32" s="20"/>
      <c r="G32" s="23"/>
      <c r="H32" s="24"/>
      <c r="I32" s="24"/>
      <c r="J32" s="24"/>
      <c r="K32" s="24"/>
      <c r="L32" s="24"/>
      <c r="M32" s="24"/>
      <c r="N32" s="25"/>
    </row>
    <row r="33" spans="2:14" s="4" customFormat="1" ht="14.5" x14ac:dyDescent="0.35">
      <c r="B33" s="21"/>
      <c r="C33" s="22"/>
      <c r="D33" s="22"/>
      <c r="E33" s="20"/>
      <c r="F33" s="20"/>
      <c r="G33" s="23"/>
      <c r="H33" s="24"/>
      <c r="I33" s="24"/>
      <c r="J33" s="24"/>
      <c r="K33" s="24"/>
      <c r="L33" s="24"/>
      <c r="M33" s="24"/>
      <c r="N33" s="25"/>
    </row>
    <row r="34" spans="2:14" s="4" customFormat="1" ht="14.5" x14ac:dyDescent="0.35">
      <c r="B34" s="21"/>
      <c r="C34" s="22"/>
      <c r="D34" s="22"/>
      <c r="E34" s="20"/>
      <c r="F34" s="20"/>
      <c r="G34" s="23"/>
      <c r="H34" s="24"/>
      <c r="I34" s="24"/>
      <c r="J34" s="24"/>
      <c r="K34" s="24"/>
      <c r="L34" s="24"/>
      <c r="M34" s="24"/>
      <c r="N34" s="25"/>
    </row>
    <row r="35" spans="2:14" s="4" customFormat="1" ht="14.5" x14ac:dyDescent="0.35">
      <c r="B35" s="21"/>
      <c r="C35" s="22"/>
      <c r="D35" s="22"/>
      <c r="E35" s="20"/>
      <c r="F35" s="20"/>
      <c r="G35" s="23"/>
      <c r="H35" s="24"/>
      <c r="I35" s="24"/>
      <c r="J35" s="24"/>
      <c r="K35" s="24"/>
      <c r="L35" s="24"/>
      <c r="M35" s="24"/>
      <c r="N35" s="25"/>
    </row>
    <row r="36" spans="2:14" s="4" customFormat="1" ht="14.5" x14ac:dyDescent="0.35">
      <c r="B36" s="21"/>
      <c r="C36" s="22"/>
      <c r="D36" s="22"/>
      <c r="E36" s="20"/>
      <c r="F36" s="20"/>
      <c r="G36" s="23"/>
      <c r="H36" s="24"/>
      <c r="I36" s="24"/>
      <c r="J36" s="24"/>
      <c r="K36" s="24"/>
      <c r="L36" s="24"/>
      <c r="M36" s="24"/>
      <c r="N36" s="25"/>
    </row>
    <row r="37" spans="2:14" s="4" customFormat="1" ht="14.5" x14ac:dyDescent="0.35">
      <c r="B37" s="21"/>
      <c r="C37" s="22"/>
      <c r="D37" s="22"/>
      <c r="E37" s="20"/>
      <c r="F37" s="20"/>
      <c r="G37" s="23"/>
      <c r="H37" s="24"/>
      <c r="I37" s="24"/>
      <c r="J37" s="24"/>
      <c r="K37" s="24"/>
      <c r="L37" s="24"/>
      <c r="M37" s="24"/>
      <c r="N37" s="25"/>
    </row>
    <row r="38" spans="2:14" s="4" customFormat="1" ht="14.5" x14ac:dyDescent="0.35">
      <c r="B38" s="21"/>
      <c r="C38" s="22"/>
      <c r="D38" s="22"/>
      <c r="E38" s="20"/>
      <c r="F38" s="20"/>
      <c r="G38" s="23"/>
      <c r="H38" s="24"/>
      <c r="I38" s="24"/>
      <c r="J38" s="24"/>
      <c r="K38" s="24"/>
      <c r="L38" s="24"/>
      <c r="M38" s="24"/>
      <c r="N38" s="25"/>
    </row>
    <row r="39" spans="2:14" s="4" customFormat="1" ht="14.5" x14ac:dyDescent="0.35">
      <c r="B39" s="21"/>
      <c r="C39" s="22"/>
      <c r="D39" s="22"/>
      <c r="E39" s="20"/>
      <c r="F39" s="20"/>
      <c r="G39" s="23"/>
      <c r="H39" s="24"/>
      <c r="I39" s="24"/>
      <c r="J39" s="24"/>
      <c r="K39" s="24"/>
      <c r="L39" s="24"/>
      <c r="M39" s="24"/>
      <c r="N39" s="25"/>
    </row>
    <row r="40" spans="2:14" s="4" customFormat="1" ht="14.5" x14ac:dyDescent="0.35">
      <c r="B40" s="21"/>
      <c r="C40" s="22"/>
      <c r="D40" s="22"/>
      <c r="E40" s="20"/>
      <c r="F40" s="20"/>
      <c r="G40" s="23"/>
      <c r="H40" s="24"/>
      <c r="I40" s="24"/>
      <c r="J40" s="24"/>
      <c r="K40" s="24"/>
      <c r="L40" s="24"/>
      <c r="M40" s="24"/>
      <c r="N40" s="25"/>
    </row>
    <row r="41" spans="2:14" s="4" customFormat="1" ht="14.5" x14ac:dyDescent="0.35">
      <c r="B41" s="26"/>
      <c r="C41" s="22"/>
      <c r="D41" s="22"/>
      <c r="E41" s="20"/>
      <c r="F41" s="20"/>
      <c r="G41" s="23"/>
      <c r="H41" s="24"/>
      <c r="I41" s="24"/>
      <c r="J41" s="24"/>
      <c r="K41" s="24"/>
      <c r="L41" s="24"/>
      <c r="M41" s="24"/>
      <c r="N41" s="25"/>
    </row>
    <row r="42" spans="2:14" s="4" customFormat="1" ht="14.5" x14ac:dyDescent="0.35">
      <c r="B42" s="21"/>
      <c r="C42" s="22"/>
      <c r="D42" s="22"/>
      <c r="E42" s="20"/>
      <c r="F42" s="20"/>
      <c r="G42" s="23"/>
      <c r="H42" s="24"/>
      <c r="I42" s="24"/>
      <c r="J42" s="24"/>
      <c r="K42" s="24"/>
      <c r="L42" s="24"/>
      <c r="M42" s="24"/>
      <c r="N42" s="25"/>
    </row>
    <row r="43" spans="2:14" s="4" customFormat="1" ht="14.5" x14ac:dyDescent="0.35">
      <c r="B43" s="21"/>
      <c r="C43" s="22"/>
      <c r="D43" s="22"/>
      <c r="E43" s="20"/>
      <c r="F43" s="20"/>
      <c r="G43" s="23"/>
      <c r="H43" s="24"/>
      <c r="I43" s="24"/>
      <c r="J43" s="24"/>
      <c r="K43" s="24"/>
      <c r="L43" s="24"/>
      <c r="M43" s="24"/>
      <c r="N43" s="25"/>
    </row>
    <row r="44" spans="2:14" s="4" customFormat="1" ht="14.5" x14ac:dyDescent="0.35">
      <c r="B44" s="21"/>
      <c r="C44" s="22"/>
      <c r="D44" s="22"/>
      <c r="E44" s="20"/>
      <c r="F44" s="20"/>
      <c r="G44" s="23"/>
      <c r="H44" s="24"/>
      <c r="I44" s="24"/>
      <c r="J44" s="24"/>
      <c r="K44" s="24"/>
      <c r="L44" s="24"/>
      <c r="M44" s="24"/>
      <c r="N44" s="25"/>
    </row>
    <row r="45" spans="2:14" s="4" customFormat="1" ht="14.5" x14ac:dyDescent="0.35">
      <c r="B45" s="21"/>
      <c r="C45" s="22"/>
      <c r="D45" s="22"/>
      <c r="E45" s="20"/>
      <c r="F45" s="20"/>
      <c r="G45" s="23"/>
      <c r="H45" s="24"/>
      <c r="I45" s="24"/>
      <c r="J45" s="24"/>
      <c r="K45" s="24"/>
      <c r="L45" s="24"/>
      <c r="M45" s="24"/>
      <c r="N45" s="25"/>
    </row>
    <row r="46" spans="2:14" s="4" customFormat="1" ht="14.5" x14ac:dyDescent="0.35">
      <c r="B46" s="21"/>
      <c r="C46" s="22"/>
      <c r="D46" s="22"/>
      <c r="E46" s="20"/>
      <c r="F46" s="20"/>
      <c r="G46" s="23"/>
      <c r="H46" s="24"/>
      <c r="I46" s="24"/>
      <c r="J46" s="24"/>
      <c r="K46" s="24"/>
      <c r="L46" s="24"/>
      <c r="M46" s="24"/>
      <c r="N46" s="25"/>
    </row>
    <row r="47" spans="2:14" s="4" customFormat="1" ht="14.5" x14ac:dyDescent="0.35">
      <c r="B47" s="21"/>
      <c r="C47" s="22"/>
      <c r="D47" s="22"/>
      <c r="E47" s="20"/>
      <c r="F47" s="20"/>
      <c r="G47" s="23"/>
      <c r="H47" s="24"/>
      <c r="I47" s="24"/>
      <c r="J47" s="24"/>
      <c r="K47" s="24"/>
      <c r="L47" s="24"/>
      <c r="M47" s="24"/>
      <c r="N47" s="25"/>
    </row>
    <row r="48" spans="2:14" s="4" customFormat="1" ht="14.5" x14ac:dyDescent="0.35">
      <c r="B48" s="21"/>
      <c r="C48" s="22"/>
      <c r="D48" s="22"/>
      <c r="E48" s="20"/>
      <c r="F48" s="20"/>
      <c r="G48" s="23"/>
      <c r="H48" s="24"/>
      <c r="I48" s="24"/>
      <c r="J48" s="24"/>
      <c r="K48" s="24"/>
      <c r="L48" s="24"/>
      <c r="M48" s="24"/>
      <c r="N48" s="25"/>
    </row>
    <row r="49" spans="2:14" s="4" customFormat="1" ht="14.5" x14ac:dyDescent="0.35">
      <c r="B49" s="21"/>
      <c r="C49" s="22"/>
      <c r="D49" s="22"/>
      <c r="E49" s="20"/>
      <c r="F49" s="20"/>
      <c r="G49" s="23"/>
      <c r="H49" s="24"/>
      <c r="I49" s="24"/>
      <c r="J49" s="24"/>
      <c r="K49" s="24"/>
      <c r="L49" s="24"/>
      <c r="M49" s="24"/>
      <c r="N49" s="25"/>
    </row>
    <row r="50" spans="2:14" s="4" customFormat="1" ht="14.5" x14ac:dyDescent="0.35">
      <c r="B50" s="21"/>
      <c r="C50" s="22"/>
      <c r="D50" s="22"/>
      <c r="E50" s="20"/>
      <c r="F50" s="20"/>
      <c r="G50" s="23"/>
      <c r="H50" s="24"/>
      <c r="I50" s="24"/>
      <c r="J50" s="24"/>
      <c r="K50" s="24"/>
      <c r="L50" s="24"/>
      <c r="M50" s="24"/>
      <c r="N50" s="25"/>
    </row>
    <row r="51" spans="2:14" s="4" customFormat="1" ht="14.5" x14ac:dyDescent="0.35">
      <c r="B51" s="21"/>
      <c r="C51" s="22"/>
      <c r="D51" s="22"/>
      <c r="E51" s="20"/>
      <c r="F51" s="20"/>
      <c r="G51" s="23"/>
      <c r="H51" s="24"/>
      <c r="I51" s="24"/>
      <c r="J51" s="24"/>
      <c r="K51" s="24"/>
      <c r="L51" s="24"/>
      <c r="M51" s="24"/>
      <c r="N51" s="25"/>
    </row>
    <row r="52" spans="2:14" s="4" customFormat="1" ht="14.5" x14ac:dyDescent="0.35">
      <c r="B52" s="21"/>
      <c r="C52" s="22"/>
      <c r="D52" s="22"/>
      <c r="E52" s="20"/>
      <c r="F52" s="20"/>
      <c r="G52" s="23"/>
      <c r="H52" s="24"/>
      <c r="I52" s="24"/>
      <c r="J52" s="24"/>
      <c r="K52" s="24"/>
      <c r="L52" s="24"/>
      <c r="M52" s="24"/>
      <c r="N52" s="25"/>
    </row>
    <row r="53" spans="2:14" s="4" customFormat="1" ht="14.5" x14ac:dyDescent="0.35">
      <c r="B53" s="21"/>
      <c r="C53" s="22"/>
      <c r="D53" s="22"/>
      <c r="E53" s="20"/>
      <c r="F53" s="20"/>
      <c r="G53" s="23"/>
      <c r="H53" s="24"/>
      <c r="I53" s="24"/>
      <c r="J53" s="24"/>
      <c r="K53" s="24"/>
      <c r="L53" s="24"/>
      <c r="M53" s="24"/>
      <c r="N53" s="25"/>
    </row>
    <row r="54" spans="2:14" s="4" customFormat="1" ht="14.5" x14ac:dyDescent="0.35">
      <c r="B54" s="21"/>
      <c r="C54" s="22"/>
      <c r="D54" s="22"/>
      <c r="E54" s="20"/>
      <c r="F54" s="20"/>
      <c r="G54" s="23"/>
      <c r="H54" s="24"/>
      <c r="I54" s="24"/>
      <c r="J54" s="24"/>
      <c r="K54" s="24"/>
      <c r="L54" s="24"/>
      <c r="M54" s="24"/>
      <c r="N54" s="25"/>
    </row>
    <row r="55" spans="2:14" s="4" customFormat="1" ht="14.5" x14ac:dyDescent="0.35">
      <c r="B55" s="21"/>
      <c r="C55" s="22"/>
      <c r="D55" s="22"/>
      <c r="E55" s="20"/>
      <c r="F55" s="20"/>
      <c r="G55" s="23"/>
      <c r="H55" s="24"/>
      <c r="I55" s="24"/>
      <c r="J55" s="24"/>
      <c r="K55" s="24"/>
      <c r="L55" s="24"/>
      <c r="M55" s="24"/>
      <c r="N55" s="25"/>
    </row>
    <row r="56" spans="2:14" s="4" customFormat="1" ht="14.5" x14ac:dyDescent="0.35">
      <c r="B56" s="21"/>
      <c r="C56" s="22"/>
      <c r="D56" s="22"/>
      <c r="E56" s="20"/>
      <c r="F56" s="20"/>
      <c r="G56" s="23"/>
      <c r="H56" s="24"/>
      <c r="I56" s="24"/>
      <c r="J56" s="24"/>
      <c r="K56" s="24"/>
      <c r="L56" s="24"/>
      <c r="M56" s="24"/>
      <c r="N56" s="25"/>
    </row>
    <row r="57" spans="2:14" s="4" customFormat="1" ht="14.5" x14ac:dyDescent="0.35">
      <c r="B57" s="21"/>
      <c r="C57" s="22"/>
      <c r="D57" s="22"/>
      <c r="E57" s="20"/>
      <c r="F57" s="20"/>
      <c r="G57" s="23"/>
      <c r="H57" s="24"/>
      <c r="I57" s="24"/>
      <c r="J57" s="24"/>
      <c r="K57" s="24"/>
      <c r="L57" s="24"/>
      <c r="M57" s="24"/>
      <c r="N57" s="25"/>
    </row>
    <row r="58" spans="2:14" s="4" customFormat="1" ht="14.5" x14ac:dyDescent="0.35">
      <c r="B58" s="21"/>
      <c r="C58" s="22"/>
      <c r="D58" s="22"/>
      <c r="E58" s="20"/>
      <c r="F58" s="20"/>
      <c r="G58" s="23"/>
      <c r="H58" s="24"/>
      <c r="I58" s="24"/>
      <c r="J58" s="24"/>
      <c r="K58" s="24"/>
      <c r="L58" s="24"/>
      <c r="M58" s="24"/>
      <c r="N58" s="25"/>
    </row>
    <row r="59" spans="2:14" s="4" customFormat="1" ht="14.5" x14ac:dyDescent="0.35">
      <c r="B59" s="21"/>
      <c r="C59" s="22"/>
      <c r="D59" s="22"/>
      <c r="E59" s="20"/>
      <c r="F59" s="20"/>
      <c r="G59" s="23"/>
      <c r="H59" s="24"/>
      <c r="I59" s="24"/>
      <c r="J59" s="24"/>
      <c r="K59" s="24"/>
      <c r="L59" s="24"/>
      <c r="M59" s="24"/>
      <c r="N59" s="25"/>
    </row>
    <row r="60" spans="2:14" s="4" customFormat="1" ht="14.5" x14ac:dyDescent="0.35">
      <c r="B60" s="21"/>
      <c r="C60" s="22"/>
      <c r="D60" s="22"/>
      <c r="E60" s="20"/>
      <c r="F60" s="20"/>
      <c r="G60" s="23"/>
      <c r="H60" s="24"/>
      <c r="I60" s="24"/>
      <c r="J60" s="24"/>
      <c r="K60" s="24"/>
      <c r="L60" s="24"/>
      <c r="M60" s="24"/>
      <c r="N60" s="25"/>
    </row>
    <row r="61" spans="2:14" s="4" customFormat="1" ht="14.5" x14ac:dyDescent="0.35">
      <c r="B61" s="21"/>
      <c r="C61" s="22"/>
      <c r="D61" s="22"/>
      <c r="E61" s="20"/>
      <c r="F61" s="20"/>
      <c r="G61" s="23"/>
      <c r="H61" s="24"/>
      <c r="I61" s="24"/>
      <c r="J61" s="24"/>
      <c r="K61" s="24"/>
      <c r="L61" s="24"/>
      <c r="M61" s="24"/>
      <c r="N61" s="25"/>
    </row>
    <row r="62" spans="2:14" s="4" customFormat="1" ht="14.5" x14ac:dyDescent="0.35">
      <c r="B62" s="21"/>
      <c r="C62" s="22"/>
      <c r="D62" s="22"/>
      <c r="E62" s="20"/>
      <c r="F62" s="20"/>
      <c r="G62" s="23"/>
      <c r="H62" s="24"/>
      <c r="I62" s="24"/>
      <c r="J62" s="24"/>
      <c r="K62" s="24"/>
      <c r="L62" s="24"/>
      <c r="M62" s="24"/>
      <c r="N62" s="25"/>
    </row>
    <row r="63" spans="2:14" s="4" customFormat="1" ht="14.5" x14ac:dyDescent="0.35">
      <c r="B63" s="21"/>
      <c r="C63" s="22"/>
      <c r="D63" s="22"/>
      <c r="E63" s="20"/>
      <c r="F63" s="20"/>
      <c r="G63" s="23"/>
      <c r="H63" s="24"/>
      <c r="I63" s="24"/>
      <c r="J63" s="24"/>
      <c r="K63" s="24"/>
      <c r="L63" s="24"/>
      <c r="M63" s="24"/>
      <c r="N63" s="25"/>
    </row>
    <row r="64" spans="2:14" s="4" customFormat="1" ht="14.5" x14ac:dyDescent="0.35">
      <c r="B64" s="21"/>
      <c r="C64" s="22"/>
      <c r="D64" s="22"/>
      <c r="E64" s="20"/>
      <c r="F64" s="20"/>
      <c r="G64" s="23"/>
      <c r="H64" s="24"/>
      <c r="I64" s="24"/>
      <c r="J64" s="24"/>
      <c r="K64" s="24"/>
      <c r="L64" s="24"/>
      <c r="M64" s="24"/>
      <c r="N64" s="25"/>
    </row>
    <row r="65" spans="2:14" s="4" customFormat="1" ht="14.5" x14ac:dyDescent="0.35">
      <c r="B65" s="21"/>
      <c r="C65" s="22"/>
      <c r="D65" s="22"/>
      <c r="E65" s="20"/>
      <c r="F65" s="20"/>
      <c r="G65" s="23"/>
      <c r="H65" s="24"/>
      <c r="I65" s="24"/>
      <c r="J65" s="24"/>
      <c r="K65" s="24"/>
      <c r="L65" s="24"/>
      <c r="M65" s="24"/>
      <c r="N65" s="25"/>
    </row>
    <row r="66" spans="2:14" s="4" customFormat="1" ht="14.5" x14ac:dyDescent="0.35">
      <c r="B66" s="21"/>
      <c r="C66" s="22"/>
      <c r="D66" s="22"/>
      <c r="E66" s="20"/>
      <c r="F66" s="20"/>
      <c r="G66" s="23"/>
      <c r="H66" s="24"/>
      <c r="I66" s="24"/>
      <c r="J66" s="24"/>
      <c r="K66" s="24"/>
      <c r="L66" s="24"/>
      <c r="M66" s="24"/>
      <c r="N66" s="25"/>
    </row>
    <row r="67" spans="2:14" s="4" customFormat="1" ht="14.5" x14ac:dyDescent="0.35">
      <c r="B67" s="21"/>
      <c r="C67" s="22"/>
      <c r="D67" s="22"/>
      <c r="E67" s="20"/>
      <c r="F67" s="20"/>
      <c r="G67" s="23"/>
      <c r="H67" s="24"/>
      <c r="I67" s="24"/>
      <c r="J67" s="24"/>
      <c r="K67" s="24"/>
      <c r="L67" s="24"/>
      <c r="M67" s="24"/>
      <c r="N67" s="25"/>
    </row>
    <row r="68" spans="2:14" s="4" customFormat="1" ht="14.5" x14ac:dyDescent="0.35">
      <c r="B68" s="21"/>
      <c r="C68" s="22"/>
      <c r="D68" s="22"/>
      <c r="E68" s="20"/>
      <c r="F68" s="20"/>
      <c r="G68" s="23"/>
      <c r="H68" s="24"/>
      <c r="I68" s="24"/>
      <c r="J68" s="24"/>
      <c r="K68" s="24"/>
      <c r="L68" s="24"/>
      <c r="M68" s="24"/>
      <c r="N68" s="25"/>
    </row>
    <row r="69" spans="2:14" s="4" customFormat="1" ht="14.5" x14ac:dyDescent="0.35">
      <c r="B69" s="21"/>
      <c r="C69" s="22"/>
      <c r="D69" s="22"/>
      <c r="E69" s="20"/>
      <c r="F69" s="20"/>
      <c r="G69" s="23"/>
      <c r="H69" s="24"/>
      <c r="I69" s="24"/>
      <c r="J69" s="24"/>
      <c r="K69" s="24"/>
      <c r="L69" s="24"/>
      <c r="M69" s="24"/>
      <c r="N69" s="25"/>
    </row>
    <row r="70" spans="2:14" s="4" customFormat="1" ht="14.5" x14ac:dyDescent="0.35">
      <c r="B70" s="21"/>
      <c r="C70" s="22"/>
      <c r="D70" s="22"/>
      <c r="E70" s="20"/>
      <c r="F70" s="20"/>
      <c r="G70" s="23"/>
      <c r="H70" s="24"/>
      <c r="I70" s="24"/>
      <c r="J70" s="24"/>
      <c r="K70" s="24"/>
      <c r="L70" s="24"/>
      <c r="M70" s="24"/>
      <c r="N70" s="25"/>
    </row>
    <row r="71" spans="2:14" s="4" customFormat="1" ht="14.5" x14ac:dyDescent="0.35">
      <c r="B71" s="21"/>
      <c r="C71" s="22"/>
      <c r="D71" s="22"/>
      <c r="E71" s="20"/>
      <c r="F71" s="20"/>
      <c r="G71" s="23"/>
      <c r="H71" s="24"/>
      <c r="I71" s="24"/>
      <c r="J71" s="24"/>
      <c r="K71" s="24"/>
      <c r="L71" s="24"/>
      <c r="M71" s="24"/>
      <c r="N71" s="25"/>
    </row>
    <row r="72" spans="2:14" s="4" customFormat="1" ht="14.5" x14ac:dyDescent="0.35">
      <c r="B72" s="21"/>
      <c r="C72" s="22"/>
      <c r="D72" s="22"/>
      <c r="E72" s="20"/>
      <c r="F72" s="20"/>
      <c r="G72" s="23"/>
      <c r="H72" s="24"/>
      <c r="I72" s="24"/>
      <c r="J72" s="24"/>
      <c r="K72" s="24"/>
      <c r="L72" s="24"/>
      <c r="M72" s="24"/>
      <c r="N72" s="25"/>
    </row>
    <row r="73" spans="2:14" s="4" customFormat="1" ht="14.5" x14ac:dyDescent="0.35">
      <c r="B73" s="21"/>
      <c r="C73" s="22"/>
      <c r="D73" s="22"/>
      <c r="E73" s="20"/>
      <c r="F73" s="20"/>
      <c r="G73" s="23"/>
      <c r="H73" s="24"/>
      <c r="I73" s="24"/>
      <c r="J73" s="24"/>
      <c r="K73" s="24"/>
      <c r="L73" s="24"/>
      <c r="M73" s="24"/>
      <c r="N73" s="25"/>
    </row>
    <row r="74" spans="2:14" s="4" customFormat="1" ht="14.5" x14ac:dyDescent="0.35">
      <c r="B74" s="21"/>
      <c r="C74" s="22"/>
      <c r="D74" s="22"/>
      <c r="E74" s="20"/>
      <c r="F74" s="20"/>
      <c r="G74" s="23"/>
      <c r="H74" s="24"/>
      <c r="I74" s="24"/>
      <c r="J74" s="24"/>
      <c r="K74" s="24"/>
      <c r="L74" s="24"/>
      <c r="M74" s="24"/>
      <c r="N74" s="25"/>
    </row>
    <row r="75" spans="2:14" s="4" customFormat="1" ht="14.5" x14ac:dyDescent="0.35">
      <c r="B75" s="21"/>
      <c r="C75" s="22"/>
      <c r="D75" s="22"/>
      <c r="E75" s="20"/>
      <c r="F75" s="20"/>
      <c r="G75" s="23"/>
      <c r="H75" s="24"/>
      <c r="I75" s="24"/>
      <c r="J75" s="24"/>
      <c r="K75" s="24"/>
      <c r="L75" s="24"/>
      <c r="M75" s="24"/>
      <c r="N75" s="25"/>
    </row>
    <row r="76" spans="2:14" s="4" customFormat="1" ht="14.5" x14ac:dyDescent="0.35">
      <c r="B76" s="21"/>
      <c r="C76" s="22"/>
      <c r="D76" s="22"/>
      <c r="E76" s="20"/>
      <c r="F76" s="20"/>
      <c r="G76" s="23"/>
      <c r="H76" s="24"/>
      <c r="I76" s="24"/>
      <c r="J76" s="24"/>
      <c r="K76" s="24"/>
      <c r="L76" s="24"/>
      <c r="M76" s="24"/>
      <c r="N76" s="25"/>
    </row>
    <row r="77" spans="2:14" s="4" customFormat="1" ht="14.5" x14ac:dyDescent="0.35">
      <c r="B77" s="21"/>
      <c r="C77" s="22"/>
      <c r="D77" s="22"/>
      <c r="E77" s="20"/>
      <c r="F77" s="20"/>
      <c r="G77" s="23"/>
      <c r="H77" s="24"/>
      <c r="I77" s="24"/>
      <c r="J77" s="24"/>
      <c r="K77" s="24"/>
      <c r="L77" s="24"/>
      <c r="M77" s="24"/>
      <c r="N77" s="25"/>
    </row>
    <row r="78" spans="2:14" s="4" customFormat="1" ht="14.5" x14ac:dyDescent="0.35">
      <c r="B78" s="21"/>
      <c r="C78" s="22"/>
      <c r="D78" s="22"/>
      <c r="E78" s="20"/>
      <c r="F78" s="20"/>
      <c r="G78" s="23"/>
      <c r="H78" s="24"/>
      <c r="I78" s="24"/>
      <c r="J78" s="24"/>
      <c r="K78" s="24"/>
      <c r="L78" s="24"/>
      <c r="M78" s="24"/>
      <c r="N78" s="25"/>
    </row>
    <row r="79" spans="2:14" s="4" customFormat="1" ht="14.5" x14ac:dyDescent="0.35">
      <c r="B79" s="21"/>
      <c r="C79" s="22"/>
      <c r="D79" s="22"/>
      <c r="E79" s="20"/>
      <c r="F79" s="20"/>
      <c r="G79" s="23"/>
      <c r="H79" s="24"/>
      <c r="I79" s="24"/>
      <c r="J79" s="24"/>
      <c r="K79" s="24"/>
      <c r="L79" s="24"/>
      <c r="M79" s="24"/>
      <c r="N79" s="25"/>
    </row>
    <row r="80" spans="2:14" s="4" customFormat="1" ht="14.5" x14ac:dyDescent="0.35">
      <c r="B80" s="21"/>
      <c r="C80" s="22"/>
      <c r="D80" s="22"/>
      <c r="E80" s="20"/>
      <c r="F80" s="20"/>
      <c r="G80" s="23"/>
      <c r="H80" s="24"/>
      <c r="I80" s="24"/>
      <c r="J80" s="24"/>
      <c r="K80" s="24"/>
      <c r="L80" s="24"/>
      <c r="M80" s="24"/>
      <c r="N80" s="25"/>
    </row>
    <row r="81" spans="2:14" s="4" customFormat="1" ht="14.5" x14ac:dyDescent="0.35">
      <c r="B81" s="21"/>
      <c r="C81" s="22"/>
      <c r="D81" s="22"/>
      <c r="E81" s="20"/>
      <c r="F81" s="20"/>
      <c r="G81" s="23"/>
      <c r="H81" s="24"/>
      <c r="I81" s="24"/>
      <c r="J81" s="24"/>
      <c r="K81" s="24"/>
      <c r="L81" s="24"/>
      <c r="M81" s="24"/>
      <c r="N81" s="25"/>
    </row>
    <row r="82" spans="2:14" s="4" customFormat="1" ht="14.5" x14ac:dyDescent="0.35">
      <c r="B82" s="21"/>
      <c r="C82" s="22"/>
      <c r="D82" s="22"/>
      <c r="E82" s="20"/>
      <c r="F82" s="20"/>
      <c r="G82" s="23"/>
      <c r="H82" s="24"/>
      <c r="I82" s="24"/>
      <c r="J82" s="24"/>
      <c r="K82" s="24"/>
      <c r="L82" s="24"/>
      <c r="M82" s="24"/>
      <c r="N82" s="25"/>
    </row>
    <row r="83" spans="2:14" ht="17.5" customHeight="1" x14ac:dyDescent="0.25">
      <c r="B83" s="27" t="s">
        <v>11</v>
      </c>
      <c r="C83" s="28"/>
      <c r="D83" s="29"/>
      <c r="E83" s="15"/>
      <c r="F83" s="30"/>
      <c r="G83" s="31">
        <f>SUM(G9:G82)</f>
        <v>232000</v>
      </c>
      <c r="H83" s="32">
        <f>SUM(H9:H82)</f>
        <v>100000</v>
      </c>
      <c r="I83" s="32">
        <f>SUM(I9:I82)</f>
        <v>140000</v>
      </c>
      <c r="J83" s="32">
        <f>SUM(J9:J82)</f>
        <v>140000</v>
      </c>
      <c r="K83" s="32">
        <f>SUM(K9:K82)</f>
        <v>2000</v>
      </c>
      <c r="L83" s="32">
        <f>SUM(L9:L82)</f>
        <v>30000</v>
      </c>
      <c r="M83" s="32">
        <f>-SUM(M9:M82)</f>
        <v>-40000</v>
      </c>
      <c r="N83" s="33">
        <f>SUM(N7:N82)</f>
        <v>0</v>
      </c>
    </row>
    <row r="84" spans="2:14" s="5" customFormat="1" ht="17.5" customHeight="1" x14ac:dyDescent="0.35">
      <c r="B84" s="8"/>
      <c r="C84" s="8"/>
      <c r="D84" s="8"/>
      <c r="E84" s="8"/>
      <c r="F84" s="8"/>
      <c r="G84" s="8"/>
      <c r="H84" s="34"/>
      <c r="I84" s="8"/>
      <c r="J84" s="8"/>
      <c r="K84" s="8"/>
      <c r="L84" s="8"/>
      <c r="M84" s="8"/>
      <c r="N84" s="8"/>
    </row>
    <row r="85" spans="2:14" s="5" customFormat="1" ht="17.5" customHeight="1" x14ac:dyDescent="0.35">
      <c r="B85" s="8" t="s">
        <v>3</v>
      </c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</row>
    <row r="86" spans="2:14" ht="17.5" customHeight="1" x14ac:dyDescent="0.35">
      <c r="B86" s="35" t="s">
        <v>11</v>
      </c>
      <c r="C86" s="36"/>
      <c r="D86" s="37"/>
      <c r="E86" s="38"/>
      <c r="F86" s="39"/>
      <c r="G86" s="40">
        <f>H83+I83</f>
        <v>240000</v>
      </c>
      <c r="H86" s="32">
        <f>H83</f>
        <v>100000</v>
      </c>
      <c r="I86" s="32">
        <f>I83</f>
        <v>140000</v>
      </c>
      <c r="J86" s="59"/>
      <c r="K86" s="11"/>
      <c r="L86" s="11"/>
      <c r="M86" s="11"/>
      <c r="N86" s="11"/>
    </row>
    <row r="87" spans="2:14" ht="17.5" customHeight="1" x14ac:dyDescent="0.35">
      <c r="B87" s="27" t="s">
        <v>12</v>
      </c>
      <c r="C87" s="28"/>
      <c r="D87" s="29"/>
      <c r="E87" s="15"/>
      <c r="F87" s="30"/>
      <c r="G87" s="41">
        <v>1</v>
      </c>
      <c r="H87" s="42">
        <f>H86/G86</f>
        <v>0.41666666666666669</v>
      </c>
      <c r="I87" s="42">
        <f>I86/G86</f>
        <v>0.58333333333333337</v>
      </c>
      <c r="J87" s="60"/>
      <c r="K87" s="11"/>
      <c r="L87" s="11"/>
      <c r="M87" s="11"/>
      <c r="N87" s="11"/>
    </row>
    <row r="88" spans="2:14" ht="17.5" customHeight="1" x14ac:dyDescent="0.35">
      <c r="B88" s="9"/>
      <c r="C88" s="10"/>
      <c r="D88" s="10"/>
      <c r="E88" s="11"/>
      <c r="F88" s="11"/>
      <c r="G88" s="11"/>
      <c r="H88" s="11"/>
      <c r="I88" s="11"/>
      <c r="J88" s="11"/>
      <c r="K88" s="11"/>
      <c r="L88" s="11"/>
      <c r="M88" s="11"/>
      <c r="N88" s="11"/>
    </row>
    <row r="89" spans="2:14" ht="17.5" customHeight="1" x14ac:dyDescent="0.35">
      <c r="B89" s="9"/>
      <c r="C89" s="10"/>
      <c r="D89" s="10"/>
      <c r="E89" s="11"/>
      <c r="F89" s="11"/>
      <c r="G89" s="11"/>
      <c r="H89" s="11"/>
      <c r="I89" s="11"/>
      <c r="J89" s="11"/>
      <c r="K89" s="11"/>
      <c r="L89" s="11"/>
      <c r="M89" s="11"/>
      <c r="N89" s="11"/>
    </row>
  </sheetData>
  <sheetProtection selectLockedCells="1"/>
  <mergeCells count="9">
    <mergeCell ref="G7:G8"/>
    <mergeCell ref="H7:M7"/>
    <mergeCell ref="F3:I3"/>
    <mergeCell ref="N7:N8"/>
    <mergeCell ref="B7:B8"/>
    <mergeCell ref="C7:C8"/>
    <mergeCell ref="D7:D8"/>
    <mergeCell ref="E7:E8"/>
    <mergeCell ref="F7:F8"/>
  </mergeCells>
  <conditionalFormatting sqref="F3">
    <cfRule type="containsText" dxfId="1" priority="1" operator="containsText" text="ACHTUNG, TOTAL SIMMT NICHT!">
      <formula>NOT(ISERROR(SEARCH("ACHTUNG, TOTAL SIMMT NICHT!",F3)))</formula>
    </cfRule>
  </conditionalFormatting>
  <conditionalFormatting sqref="N1">
    <cfRule type="containsText" dxfId="0" priority="2" operator="containsText" text="Visum | Datum">
      <formula>NOT(ISERROR(SEARCH("Visum | Datum",N1)))</formula>
    </cfRule>
  </conditionalFormatting>
  <pageMargins left="0.78740157480314965" right="0.78740157480314965" top="0.59055118110236227" bottom="0.78740157480314965" header="0.19685039370078741" footer="0.39370078740157483"/>
  <pageSetup paperSize="9" scale="81" orientation="landscape" blackAndWhite="1" r:id="rId1"/>
  <headerFooter>
    <oddFooter>&amp;L&amp;"Corbel,Standard"&amp;K054638       Fiechter Treuhand AG, info@fiechtertreuhand.ch, fiechtertreuhand.ch</oddFooter>
  </headerFooter>
  <ignoredErrors>
    <ignoredError sqref="G8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Fiechter Lars (Fiechter Treuhand AG)</dc:creator>
  <cp:lastModifiedBy>Fischer Fiona (Fiechter Treuhand AG)</cp:lastModifiedBy>
  <cp:lastPrinted>2025-01-07T09:04:43Z</cp:lastPrinted>
  <dcterms:created xsi:type="dcterms:W3CDTF">2016-08-09T11:26:37Z</dcterms:created>
  <dcterms:modified xsi:type="dcterms:W3CDTF">2025-01-07T09:04:46Z</dcterms:modified>
</cp:coreProperties>
</file>